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baf0018</author>
  </authors>
  <commentList>
    <comment ref="A1" authorId="0">
      <text>
        <r>
          <rPr>
            <b/>
            <sz val="8"/>
            <rFont val="Tahoma"/>
            <family val="0"/>
          </rPr>
          <t>In this example, we use n=8 rectangles.  The time interval [0,4] is divided into 8 smaller time intervals.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These are the times when we will take a velocity reading.
For a LEFT Riemann Sum, take the readings at the start times.</t>
        </r>
      </text>
    </comment>
    <comment ref="E1" authorId="0">
      <text>
        <r>
          <rPr>
            <b/>
            <sz val="8"/>
            <rFont val="Tahoma"/>
            <family val="0"/>
          </rPr>
          <t>To take a velocity reading, plug the sample time into the velocity function.  In this example, v(t)=t^2.
The height of a little rectangle represents the approximate speed.</t>
        </r>
      </text>
    </comment>
    <comment ref="F1" authorId="0">
      <text>
        <r>
          <rPr>
            <b/>
            <sz val="8"/>
            <rFont val="Tahoma"/>
            <family val="0"/>
          </rPr>
          <t>This is how long each time interval is.
The base of a little rectangle represents the change in time.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Multiply the sample velocity by the change in time to get the approximate displacement.
The "signed" area of a little rectangle represents the approx. displacement during the corresponding time interval.</t>
        </r>
      </text>
    </comment>
    <comment ref="G10" authorId="0">
      <text>
        <r>
          <rPr>
            <b/>
            <sz val="8"/>
            <rFont val="Tahoma"/>
            <family val="0"/>
          </rPr>
          <t>Add up the approx. displacements!
This is the LEFT Riemann Sum.</t>
        </r>
      </text>
    </comment>
  </commentList>
</comments>
</file>

<file path=xl/comments2.xml><?xml version="1.0" encoding="utf-8"?>
<comments xmlns="http://schemas.openxmlformats.org/spreadsheetml/2006/main">
  <authors>
    <author>baf0018</author>
  </authors>
  <commentList>
    <comment ref="D1" authorId="0">
      <text>
        <r>
          <rPr>
            <b/>
            <sz val="8"/>
            <rFont val="Tahoma"/>
            <family val="0"/>
          </rPr>
          <t>These are the times when we will take a velocity reading.
For a RIGHT Riemann Sum, take the readings at the end times.</t>
        </r>
      </text>
    </comment>
    <comment ref="E1" authorId="0">
      <text>
        <r>
          <rPr>
            <b/>
            <sz val="8"/>
            <rFont val="Tahoma"/>
            <family val="0"/>
          </rPr>
          <t>To take a velocity reading, plug the sample time into the velocity function.  In this example, v(t)=t^2.
The height of a little rectangle represents the approximate speed.</t>
        </r>
      </text>
    </comment>
    <comment ref="F1" authorId="0">
      <text>
        <r>
          <rPr>
            <b/>
            <sz val="8"/>
            <rFont val="Tahoma"/>
            <family val="0"/>
          </rPr>
          <t>This is how long each time interval is.
The base of a little rectangle represents the change in time.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Multiply the sample velocity by the change in time to get the approximate displacement.
The "signed" area of a little rectangle represents the approx. displacement during the corresponding time interval.</t>
        </r>
      </text>
    </comment>
    <comment ref="A1" authorId="0">
      <text>
        <r>
          <rPr>
            <b/>
            <sz val="8"/>
            <rFont val="Tahoma"/>
            <family val="0"/>
          </rPr>
          <t>In this example, we use n=8 rectangles.  The time interval [0,4] is divided into 8 smaller time intervals.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Add up the approx. displacements!
This is the RIGHT Riemann Sum.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baf0018</author>
  </authors>
  <commentList>
    <comment ref="A1" authorId="0">
      <text>
        <r>
          <rPr>
            <b/>
            <sz val="8"/>
            <rFont val="Tahoma"/>
            <family val="0"/>
          </rPr>
          <t>In this example, we use n=8 rectangles.  The time interval [0,4] is divided into 8 smaller time intervals.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These are the times when we will take a velocity reading.
Average the start and end time to get the MIDPOINT.</t>
        </r>
      </text>
    </comment>
    <comment ref="E1" authorId="0">
      <text>
        <r>
          <rPr>
            <b/>
            <sz val="8"/>
            <rFont val="Tahoma"/>
            <family val="0"/>
          </rPr>
          <t>To take a velocity reading, plug the sample time into the velocity function.  In this example, v(t)=t^2.
The height of a little rectangle represents the approximate speed.</t>
        </r>
      </text>
    </comment>
    <comment ref="F1" authorId="0">
      <text>
        <r>
          <rPr>
            <b/>
            <sz val="8"/>
            <rFont val="Tahoma"/>
            <family val="0"/>
          </rPr>
          <t>This is how long each time interval is.
The base of a little rectangle represents the change in time.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Multiply the sample velocity by the change in time to get the approximate displacement.
The "signed" area of a little rectangle represents the approx. displacement during the corresponding time interval.</t>
        </r>
      </text>
    </comment>
    <comment ref="G10" authorId="0">
      <text>
        <r>
          <rPr>
            <b/>
            <sz val="8"/>
            <rFont val="Tahoma"/>
            <family val="0"/>
          </rPr>
          <t>Add up the approx. displacements!
This is the MIDPOINT Riemann Sum.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<sst xmlns="http://schemas.openxmlformats.org/spreadsheetml/2006/main" count="21" uniqueCount="9">
  <si>
    <t>interval #</t>
  </si>
  <si>
    <t>start time</t>
  </si>
  <si>
    <t>end time</t>
  </si>
  <si>
    <t>sample velocity</t>
  </si>
  <si>
    <t>change in time</t>
  </si>
  <si>
    <t>approx. displacement</t>
  </si>
  <si>
    <t>sample time (LEFT)</t>
  </si>
  <si>
    <t>sample time (RIGHT)</t>
  </si>
  <si>
    <t>sample time (MIDPOINT)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</si>
</sst>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2" fontId="0" fillId="0" borderId="0" xfId="0" applyNumberFormat="1" applyAlignment="1">
      <alignment/>
    </xf>
    <xf numFmtId="164" fontId="0" fillId="0" borderId="0" xfId="0" applyNumberFormat="1" applyAlignment="1">
      <alignment textRotation="90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textRotation="90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4" width="9.140625" style="7" customWidth="1"/>
    <col min="5" max="5" width="9.140625" style="4" customWidth="1"/>
    <col min="7" max="7" width="9.140625" style="4" customWidth="1"/>
  </cols>
  <sheetData>
    <row r="1" spans="1:7" s="1" customFormat="1" ht="129.75">
      <c r="A1" s="1" t="s">
        <v>0</v>
      </c>
      <c r="B1" s="6" t="s">
        <v>1</v>
      </c>
      <c r="C1" s="6" t="s">
        <v>2</v>
      </c>
      <c r="D1" s="6" t="s">
        <v>6</v>
      </c>
      <c r="E1" s="3" t="s">
        <v>3</v>
      </c>
      <c r="F1" s="1" t="s">
        <v>4</v>
      </c>
      <c r="G1" s="3" t="s">
        <v>5</v>
      </c>
    </row>
    <row r="2" spans="1:7" ht="15">
      <c r="A2">
        <v>1</v>
      </c>
      <c r="B2" s="7">
        <v>0</v>
      </c>
      <c r="C2" s="7">
        <v>0.5</v>
      </c>
      <c r="D2" s="7">
        <f>B2</f>
        <v>0</v>
      </c>
      <c r="E2" s="4">
        <f>D2^2</f>
        <v>0</v>
      </c>
      <c r="F2">
        <v>0.5</v>
      </c>
      <c r="G2" s="4">
        <f>E2*F2</f>
        <v>0</v>
      </c>
    </row>
    <row r="3" spans="1:7" ht="15">
      <c r="A3">
        <v>2</v>
      </c>
      <c r="B3" s="7">
        <v>0.5</v>
      </c>
      <c r="C3" s="7">
        <v>1</v>
      </c>
      <c r="D3" s="7">
        <f aca="true" t="shared" si="0" ref="D3:D9">B3</f>
        <v>0.5</v>
      </c>
      <c r="E3" s="4">
        <f aca="true" t="shared" si="1" ref="E3:E9">D3^2</f>
        <v>0.25</v>
      </c>
      <c r="F3">
        <v>0.5</v>
      </c>
      <c r="G3" s="4">
        <f aca="true" t="shared" si="2" ref="G3:G9">E3*F3</f>
        <v>0.125</v>
      </c>
    </row>
    <row r="4" spans="1:7" ht="15">
      <c r="A4">
        <v>3</v>
      </c>
      <c r="B4" s="7">
        <v>1</v>
      </c>
      <c r="C4" s="7">
        <v>1.5</v>
      </c>
      <c r="D4" s="7">
        <f t="shared" si="0"/>
        <v>1</v>
      </c>
      <c r="E4" s="4">
        <f t="shared" si="1"/>
        <v>1</v>
      </c>
      <c r="F4">
        <v>0.5</v>
      </c>
      <c r="G4" s="4">
        <f t="shared" si="2"/>
        <v>0.5</v>
      </c>
    </row>
    <row r="5" spans="1:7" ht="15">
      <c r="A5">
        <v>4</v>
      </c>
      <c r="B5" s="7">
        <v>1.5</v>
      </c>
      <c r="C5" s="7">
        <v>2</v>
      </c>
      <c r="D5" s="7">
        <f t="shared" si="0"/>
        <v>1.5</v>
      </c>
      <c r="E5" s="4">
        <f t="shared" si="1"/>
        <v>2.25</v>
      </c>
      <c r="F5">
        <v>0.5</v>
      </c>
      <c r="G5" s="4">
        <f t="shared" si="2"/>
        <v>1.125</v>
      </c>
    </row>
    <row r="6" spans="1:7" ht="15">
      <c r="A6">
        <v>5</v>
      </c>
      <c r="B6" s="7">
        <v>2</v>
      </c>
      <c r="C6" s="7">
        <v>2.5</v>
      </c>
      <c r="D6" s="7">
        <f t="shared" si="0"/>
        <v>2</v>
      </c>
      <c r="E6" s="4">
        <f t="shared" si="1"/>
        <v>4</v>
      </c>
      <c r="F6">
        <v>0.5</v>
      </c>
      <c r="G6" s="4">
        <f t="shared" si="2"/>
        <v>2</v>
      </c>
    </row>
    <row r="7" spans="1:7" ht="15">
      <c r="A7">
        <v>6</v>
      </c>
      <c r="B7" s="7">
        <v>2.5</v>
      </c>
      <c r="C7" s="7">
        <v>3</v>
      </c>
      <c r="D7" s="7">
        <f t="shared" si="0"/>
        <v>2.5</v>
      </c>
      <c r="E7" s="4">
        <f t="shared" si="1"/>
        <v>6.25</v>
      </c>
      <c r="F7">
        <v>0.5</v>
      </c>
      <c r="G7" s="4">
        <f t="shared" si="2"/>
        <v>3.125</v>
      </c>
    </row>
    <row r="8" spans="1:7" ht="15">
      <c r="A8">
        <v>7</v>
      </c>
      <c r="B8" s="7">
        <v>3</v>
      </c>
      <c r="C8" s="7">
        <v>3.5</v>
      </c>
      <c r="D8" s="7">
        <f t="shared" si="0"/>
        <v>3</v>
      </c>
      <c r="E8" s="4">
        <f t="shared" si="1"/>
        <v>9</v>
      </c>
      <c r="F8">
        <v>0.5</v>
      </c>
      <c r="G8" s="4">
        <f t="shared" si="2"/>
        <v>4.5</v>
      </c>
    </row>
    <row r="9" spans="1:7" ht="15">
      <c r="A9">
        <v>8</v>
      </c>
      <c r="B9" s="7">
        <v>3.5</v>
      </c>
      <c r="C9" s="7">
        <v>4</v>
      </c>
      <c r="D9" s="7">
        <f t="shared" si="0"/>
        <v>3.5</v>
      </c>
      <c r="E9" s="4">
        <f t="shared" si="1"/>
        <v>12.25</v>
      </c>
      <c r="F9">
        <v>0.5</v>
      </c>
      <c r="G9" s="4">
        <f t="shared" si="2"/>
        <v>6.125</v>
      </c>
    </row>
    <row r="10" ht="15">
      <c r="G10" s="5">
        <f>SUM(G2:G9)</f>
        <v>17.5</v>
      </c>
    </row>
    <row r="11" ht="15"/>
    <row r="12" ht="1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1" sqref="G11"/>
    </sheetView>
  </sheetViews>
  <sheetFormatPr defaultColWidth="9.140625" defaultRowHeight="15"/>
  <sheetData>
    <row r="1" spans="1:7" ht="129.75">
      <c r="A1" s="1" t="s">
        <v>0</v>
      </c>
      <c r="B1" s="6" t="s">
        <v>1</v>
      </c>
      <c r="C1" s="6" t="s">
        <v>2</v>
      </c>
      <c r="D1" s="6" t="s">
        <v>7</v>
      </c>
      <c r="E1" s="3" t="s">
        <v>3</v>
      </c>
      <c r="F1" s="1" t="s">
        <v>4</v>
      </c>
      <c r="G1" s="3" t="s">
        <v>5</v>
      </c>
    </row>
    <row r="2" spans="1:7" ht="15">
      <c r="A2">
        <v>1</v>
      </c>
      <c r="B2" s="7">
        <v>0</v>
      </c>
      <c r="C2" s="7">
        <v>0.5</v>
      </c>
      <c r="D2" s="7">
        <f>C2</f>
        <v>0.5</v>
      </c>
      <c r="E2" s="4">
        <f>D2^2</f>
        <v>0.25</v>
      </c>
      <c r="F2">
        <v>0.5</v>
      </c>
      <c r="G2" s="4">
        <f>E2*F2</f>
        <v>0.125</v>
      </c>
    </row>
    <row r="3" spans="1:7" ht="15">
      <c r="A3">
        <v>2</v>
      </c>
      <c r="B3" s="7">
        <v>0.5</v>
      </c>
      <c r="C3" s="7">
        <v>1</v>
      </c>
      <c r="D3" s="7">
        <f aca="true" t="shared" si="0" ref="D3:D9">C3</f>
        <v>1</v>
      </c>
      <c r="E3" s="4">
        <f aca="true" t="shared" si="1" ref="E3:E9">D3^2</f>
        <v>1</v>
      </c>
      <c r="F3">
        <v>0.5</v>
      </c>
      <c r="G3" s="4">
        <f aca="true" t="shared" si="2" ref="G3:G9">E3*F3</f>
        <v>0.5</v>
      </c>
    </row>
    <row r="4" spans="1:7" ht="15">
      <c r="A4">
        <v>3</v>
      </c>
      <c r="B4" s="7">
        <v>1</v>
      </c>
      <c r="C4" s="7">
        <v>1.5</v>
      </c>
      <c r="D4" s="7">
        <f t="shared" si="0"/>
        <v>1.5</v>
      </c>
      <c r="E4" s="4">
        <f t="shared" si="1"/>
        <v>2.25</v>
      </c>
      <c r="F4">
        <v>0.5</v>
      </c>
      <c r="G4" s="4">
        <f t="shared" si="2"/>
        <v>1.125</v>
      </c>
    </row>
    <row r="5" spans="1:7" ht="15">
      <c r="A5">
        <v>4</v>
      </c>
      <c r="B5" s="7">
        <v>1.5</v>
      </c>
      <c r="C5" s="7">
        <v>2</v>
      </c>
      <c r="D5" s="7">
        <f t="shared" si="0"/>
        <v>2</v>
      </c>
      <c r="E5" s="4">
        <f t="shared" si="1"/>
        <v>4</v>
      </c>
      <c r="F5">
        <v>0.5</v>
      </c>
      <c r="G5" s="4">
        <f t="shared" si="2"/>
        <v>2</v>
      </c>
    </row>
    <row r="6" spans="1:7" ht="15">
      <c r="A6">
        <v>5</v>
      </c>
      <c r="B6" s="7">
        <v>2</v>
      </c>
      <c r="C6" s="7">
        <v>2.5</v>
      </c>
      <c r="D6" s="7">
        <f t="shared" si="0"/>
        <v>2.5</v>
      </c>
      <c r="E6" s="4">
        <f t="shared" si="1"/>
        <v>6.25</v>
      </c>
      <c r="F6">
        <v>0.5</v>
      </c>
      <c r="G6" s="4">
        <f t="shared" si="2"/>
        <v>3.125</v>
      </c>
    </row>
    <row r="7" spans="1:7" ht="15">
      <c r="A7">
        <v>6</v>
      </c>
      <c r="B7" s="7">
        <v>2.5</v>
      </c>
      <c r="C7" s="7">
        <v>3</v>
      </c>
      <c r="D7" s="7">
        <f t="shared" si="0"/>
        <v>3</v>
      </c>
      <c r="E7" s="4">
        <f t="shared" si="1"/>
        <v>9</v>
      </c>
      <c r="F7">
        <v>0.5</v>
      </c>
      <c r="G7" s="4">
        <f t="shared" si="2"/>
        <v>4.5</v>
      </c>
    </row>
    <row r="8" spans="1:7" ht="15">
      <c r="A8">
        <v>7</v>
      </c>
      <c r="B8" s="7">
        <v>3</v>
      </c>
      <c r="C8" s="7">
        <v>3.5</v>
      </c>
      <c r="D8" s="7">
        <f t="shared" si="0"/>
        <v>3.5</v>
      </c>
      <c r="E8" s="4">
        <f t="shared" si="1"/>
        <v>12.25</v>
      </c>
      <c r="F8">
        <v>0.5</v>
      </c>
      <c r="G8" s="4">
        <f t="shared" si="2"/>
        <v>6.125</v>
      </c>
    </row>
    <row r="9" spans="1:7" ht="15">
      <c r="A9">
        <v>8</v>
      </c>
      <c r="B9" s="7">
        <v>3.5</v>
      </c>
      <c r="C9" s="7">
        <v>4</v>
      </c>
      <c r="D9" s="7">
        <f t="shared" si="0"/>
        <v>4</v>
      </c>
      <c r="E9" s="4">
        <f t="shared" si="1"/>
        <v>16</v>
      </c>
      <c r="F9">
        <v>0.5</v>
      </c>
      <c r="G9" s="4">
        <f t="shared" si="2"/>
        <v>8</v>
      </c>
    </row>
    <row r="10" spans="2:7" ht="15">
      <c r="B10" s="7"/>
      <c r="C10" s="7"/>
      <c r="D10" s="7"/>
      <c r="E10" s="4"/>
      <c r="G10" s="5">
        <f>SUM(G2:G9)</f>
        <v>25.5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1" sqref="G11"/>
    </sheetView>
  </sheetViews>
  <sheetFormatPr defaultColWidth="9.140625" defaultRowHeight="15"/>
  <sheetData>
    <row r="1" spans="1:7" ht="145.5">
      <c r="A1" s="1" t="s">
        <v>0</v>
      </c>
      <c r="B1" s="6" t="s">
        <v>1</v>
      </c>
      <c r="C1" s="6" t="s">
        <v>2</v>
      </c>
      <c r="D1" s="6" t="s">
        <v>8</v>
      </c>
      <c r="E1" s="3" t="s">
        <v>3</v>
      </c>
      <c r="F1" s="1" t="s">
        <v>4</v>
      </c>
      <c r="G1" s="3" t="s">
        <v>5</v>
      </c>
    </row>
    <row r="2" spans="1:7" ht="15">
      <c r="A2">
        <v>1</v>
      </c>
      <c r="B2" s="7">
        <v>0</v>
      </c>
      <c r="C2" s="7">
        <v>0.5</v>
      </c>
      <c r="D2" s="2">
        <f>(B2+C2)/2</f>
        <v>0.25</v>
      </c>
      <c r="E2" s="4">
        <f>D2^2</f>
        <v>0.0625</v>
      </c>
      <c r="F2">
        <v>0.5</v>
      </c>
      <c r="G2" s="4">
        <f>E2*F2</f>
        <v>0.03125</v>
      </c>
    </row>
    <row r="3" spans="1:7" ht="15">
      <c r="A3">
        <v>2</v>
      </c>
      <c r="B3" s="7">
        <v>0.5</v>
      </c>
      <c r="C3" s="7">
        <v>1</v>
      </c>
      <c r="D3" s="2">
        <f aca="true" t="shared" si="0" ref="D3:D9">(B3+C3)/2</f>
        <v>0.75</v>
      </c>
      <c r="E3" s="4">
        <f aca="true" t="shared" si="1" ref="E3:E9">D3^2</f>
        <v>0.5625</v>
      </c>
      <c r="F3">
        <v>0.5</v>
      </c>
      <c r="G3" s="4">
        <f aca="true" t="shared" si="2" ref="G3:G9">E3*F3</f>
        <v>0.28125</v>
      </c>
    </row>
    <row r="4" spans="1:7" ht="15">
      <c r="A4">
        <v>3</v>
      </c>
      <c r="B4" s="7">
        <v>1</v>
      </c>
      <c r="C4" s="7">
        <v>1.5</v>
      </c>
      <c r="D4" s="2">
        <f t="shared" si="0"/>
        <v>1.25</v>
      </c>
      <c r="E4" s="4">
        <f t="shared" si="1"/>
        <v>1.5625</v>
      </c>
      <c r="F4">
        <v>0.5</v>
      </c>
      <c r="G4" s="4">
        <f t="shared" si="2"/>
        <v>0.78125</v>
      </c>
    </row>
    <row r="5" spans="1:7" ht="15">
      <c r="A5">
        <v>4</v>
      </c>
      <c r="B5" s="7">
        <v>1.5</v>
      </c>
      <c r="C5" s="7">
        <v>2</v>
      </c>
      <c r="D5" s="2">
        <f t="shared" si="0"/>
        <v>1.75</v>
      </c>
      <c r="E5" s="4">
        <f t="shared" si="1"/>
        <v>3.0625</v>
      </c>
      <c r="F5">
        <v>0.5</v>
      </c>
      <c r="G5" s="4">
        <f t="shared" si="2"/>
        <v>1.53125</v>
      </c>
    </row>
    <row r="6" spans="1:7" ht="15">
      <c r="A6">
        <v>5</v>
      </c>
      <c r="B6" s="7">
        <v>2</v>
      </c>
      <c r="C6" s="7">
        <v>2.5</v>
      </c>
      <c r="D6" s="2">
        <f t="shared" si="0"/>
        <v>2.25</v>
      </c>
      <c r="E6" s="4">
        <f t="shared" si="1"/>
        <v>5.0625</v>
      </c>
      <c r="F6">
        <v>0.5</v>
      </c>
      <c r="G6" s="4">
        <f t="shared" si="2"/>
        <v>2.53125</v>
      </c>
    </row>
    <row r="7" spans="1:7" ht="15">
      <c r="A7">
        <v>6</v>
      </c>
      <c r="B7" s="7">
        <v>2.5</v>
      </c>
      <c r="C7" s="7">
        <v>3</v>
      </c>
      <c r="D7" s="2">
        <f t="shared" si="0"/>
        <v>2.75</v>
      </c>
      <c r="E7" s="4">
        <f t="shared" si="1"/>
        <v>7.5625</v>
      </c>
      <c r="F7">
        <v>0.5</v>
      </c>
      <c r="G7" s="4">
        <f t="shared" si="2"/>
        <v>3.78125</v>
      </c>
    </row>
    <row r="8" spans="1:7" ht="15">
      <c r="A8">
        <v>7</v>
      </c>
      <c r="B8" s="7">
        <v>3</v>
      </c>
      <c r="C8" s="7">
        <v>3.5</v>
      </c>
      <c r="D8" s="2">
        <f t="shared" si="0"/>
        <v>3.25</v>
      </c>
      <c r="E8" s="4">
        <f t="shared" si="1"/>
        <v>10.5625</v>
      </c>
      <c r="F8">
        <v>0.5</v>
      </c>
      <c r="G8" s="4">
        <f t="shared" si="2"/>
        <v>5.28125</v>
      </c>
    </row>
    <row r="9" spans="1:7" ht="15">
      <c r="A9">
        <v>8</v>
      </c>
      <c r="B9" s="7">
        <v>3.5</v>
      </c>
      <c r="C9" s="7">
        <v>4</v>
      </c>
      <c r="D9" s="2">
        <f t="shared" si="0"/>
        <v>3.75</v>
      </c>
      <c r="E9" s="4">
        <f t="shared" si="1"/>
        <v>14.0625</v>
      </c>
      <c r="F9">
        <v>0.5</v>
      </c>
      <c r="G9" s="4">
        <f t="shared" si="2"/>
        <v>7.03125</v>
      </c>
    </row>
    <row r="10" spans="2:7" ht="15">
      <c r="B10" s="7"/>
      <c r="C10" s="7"/>
      <c r="D10" s="7"/>
      <c r="E10" s="4"/>
      <c r="G10" s="5">
        <f>SUM(G2:G9)</f>
        <v>21.25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 College of Arts &amp;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baf0018</dc:creator>
  <cp:keywords/>
  <dc:description/>
  <cp:lastModifiedBy>baf0018</cp:lastModifiedBy>
  <dcterms:created xsi:type="dcterms:W3CDTF">2012-04-05T16:40:39Z</dcterms:created>
  <dcterms:modified xsi:type="dcterms:W3CDTF">2012-04-05T17:28:25Z</dcterms:modified>
  <cp:category/>
  <cp:version/>
  <cp:contentType/>
  <cp:contentStatus/>
</cp:coreProperties>
</file>